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n.thuynsma/Downloads/wetransfer_fund-development-e-book_2024-01-08_0951/"/>
    </mc:Choice>
  </mc:AlternateContent>
  <xr:revisionPtr revIDLastSave="0" documentId="13_ncr:1_{57A54470-D116-4043-B3AB-16BC608B644A}" xr6:coauthVersionLast="47" xr6:coauthVersionMax="47" xr10:uidLastSave="{00000000-0000-0000-0000-000000000000}"/>
  <bookViews>
    <workbookView xWindow="4440" yWindow="760" windowWidth="24240" windowHeight="13140" xr2:uid="{40BD5549-8BB8-8646-9FB6-751C93BA0D56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F20" i="1"/>
  <c r="D5" i="1" a="1"/>
  <c r="D5" i="1"/>
  <c r="A2" i="1"/>
  <c r="C17" i="1"/>
  <c r="C17" i="1" a="1"/>
  <c r="C16" i="1"/>
  <c r="C16" i="1" a="1"/>
  <c r="C15" i="1"/>
  <c r="C15" i="1" a="1"/>
  <c r="C14" i="1"/>
  <c r="C14" i="1" a="1"/>
  <c r="C13" i="1"/>
  <c r="C13" i="1" a="1"/>
  <c r="C12" i="1"/>
  <c r="C12" i="1" a="1"/>
  <c r="C11" i="1"/>
  <c r="C11" i="1" a="1"/>
  <c r="C10" i="1"/>
  <c r="C10" i="1" a="1"/>
  <c r="C9" i="1"/>
  <c r="C9" i="1" a="1"/>
  <c r="C8" i="1"/>
  <c r="C8" i="1" a="1"/>
  <c r="C7" i="1"/>
  <c r="C7" i="1" a="1"/>
  <c r="C6" i="1"/>
  <c r="C6" i="1" a="1"/>
  <c r="C5" i="1"/>
  <c r="C5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<sst xmlns="http://schemas.openxmlformats.org/spreadsheetml/2006/main" count="19" uniqueCount="19">
  <si>
    <t>FUND DEVELOPMENT CAMPAIGN –– TASK TRACKER</t>
  </si>
  <si>
    <t xml:space="preserve"> </t>
  </si>
  <si>
    <t>TO DO LIST</t>
  </si>
  <si>
    <t>WHEN COMPLETED</t>
  </si>
  <si>
    <t>ITEMS NOT COMPLETED</t>
  </si>
  <si>
    <t>Brainstorm project fit</t>
  </si>
  <si>
    <t>Outline project requirements &amp; risks</t>
  </si>
  <si>
    <t>Develop Toc/LFA/Impact plan (Success Equation)</t>
  </si>
  <si>
    <t>Develop Concept Note (if necessary)</t>
  </si>
  <si>
    <t>Secure organisational approval</t>
  </si>
  <si>
    <t>If appropriate, begin prospect research</t>
  </si>
  <si>
    <t>Develop grant proposal / sponsorship proposition</t>
  </si>
  <si>
    <t>Finalise solicitation document (proposal/proposition)</t>
  </si>
  <si>
    <t>Develop solicitation schedule (where relevant)</t>
  </si>
  <si>
    <t>Additional task 1</t>
  </si>
  <si>
    <t>Additional task 2</t>
  </si>
  <si>
    <t>Tasks Completed</t>
  </si>
  <si>
    <t>Identify appropriate RFPs OR new project</t>
  </si>
  <si>
    <t>Design stewardship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</si>
</sst>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10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 (Body)"/>
    </font>
    <font>
      <b/>
      <sz val="12"/>
      <color rgb="FF002060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 indent="4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22" fontId="0" fillId="0" borderId="0" xfId="0" quotePrefix="1" applyNumberFormat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8" fillId="0" borderId="0" xfId="0" applyFont="1"/>
    <xf numFmtId="22" fontId="0" fillId="0" borderId="0" xfId="0" applyNumberFormat="1"/>
    <xf numFmtId="0" fontId="9" fillId="0" borderId="0" xfId="0" applyFont="1"/>
    <xf numFmtId="0" fontId="0" fillId="0" borderId="0" xfId="0" applyAlignment="1">
      <alignment horizontal="left" vertical="top" wrapText="1" indent="4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2">
    <dxf>
      <font>
        <strike/>
        <color theme="9" tint="-0.24994659260841701"/>
      </font>
      <fill>
        <patternFill>
          <bgColor theme="9" tint="0.59996337778862885"/>
        </patternFill>
      </fill>
    </dxf>
    <dxf>
      <font>
        <strike/>
        <color theme="9" tint="-0.24994659260841701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B5" lockText="1"/>
</file>

<file path=xl/ctrlProps/ctrlProp10.xml><?xml version="1.0" encoding="utf-8"?>
<formControlPr xmlns="http://schemas.microsoft.com/office/spreadsheetml/2009/9/main" objectType="CheckBox" fmlaLink="$B$14" lockText="1" noThreeD="1"/>
</file>

<file path=xl/ctrlProps/ctrlProp11.xml><?xml version="1.0" encoding="utf-8"?>
<formControlPr xmlns="http://schemas.microsoft.com/office/spreadsheetml/2009/9/main" objectType="CheckBox" fmlaLink="$B$15" lockText="1" noThreeD="1"/>
</file>

<file path=xl/ctrlProps/ctrlProp12.xml><?xml version="1.0" encoding="utf-8"?>
<formControlPr xmlns="http://schemas.microsoft.com/office/spreadsheetml/2009/9/main" objectType="CheckBox" fmlaLink="$B$16" lockText="1" noThreeD="1"/>
</file>

<file path=xl/ctrlProps/ctrlProp13.xml><?xml version="1.0" encoding="utf-8"?>
<formControlPr xmlns="http://schemas.microsoft.com/office/spreadsheetml/2009/9/main" objectType="CheckBox" fmlaLink="$B$17" lockText="1" noThreeD="1"/>
</file>

<file path=xl/ctrlProps/ctrlProp2.xml><?xml version="1.0" encoding="utf-8"?>
<formControlPr xmlns="http://schemas.microsoft.com/office/spreadsheetml/2009/9/main" objectType="CheckBox" fmlaLink="$B$6" lockText="1" noThreeD="1"/>
</file>

<file path=xl/ctrlProps/ctrlProp3.xml><?xml version="1.0" encoding="utf-8"?>
<formControlPr xmlns="http://schemas.microsoft.com/office/spreadsheetml/2009/9/main" objectType="CheckBox" fmlaLink="$B$7" lockText="1" noThreeD="1"/>
</file>

<file path=xl/ctrlProps/ctrlProp4.xml><?xml version="1.0" encoding="utf-8"?>
<formControlPr xmlns="http://schemas.microsoft.com/office/spreadsheetml/2009/9/main" objectType="CheckBox" fmlaLink="$B$8" lockText="1" noThreeD="1"/>
</file>

<file path=xl/ctrlProps/ctrlProp5.xml><?xml version="1.0" encoding="utf-8"?>
<formControlPr xmlns="http://schemas.microsoft.com/office/spreadsheetml/2009/9/main" objectType="CheckBox" fmlaLink="$B$9" lockText="1" noThreeD="1"/>
</file>

<file path=xl/ctrlProps/ctrlProp6.xml><?xml version="1.0" encoding="utf-8"?>
<formControlPr xmlns="http://schemas.microsoft.com/office/spreadsheetml/2009/9/main" objectType="CheckBox" fmlaLink="$B$10" lockText="1" noThreeD="1"/>
</file>

<file path=xl/ctrlProps/ctrlProp7.xml><?xml version="1.0" encoding="utf-8"?>
<formControlPr xmlns="http://schemas.microsoft.com/office/spreadsheetml/2009/9/main" objectType="CheckBox" fmlaLink="$B$11" lockText="1" noThreeD="1"/>
</file>

<file path=xl/ctrlProps/ctrlProp8.xml><?xml version="1.0" encoding="utf-8"?>
<formControlPr xmlns="http://schemas.microsoft.com/office/spreadsheetml/2009/9/main" objectType="CheckBox" fmlaLink="$B$12" lockText="1" noThreeD="1"/>
</file>

<file path=xl/ctrlProps/ctrlProp9.xml><?xml version="1.0" encoding="utf-8"?>
<formControlPr xmlns="http://schemas.microsoft.com/office/spreadsheetml/2009/9/main" objectType="CheckBox" fmlaLink="$B$13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808869</xdr:colOff>
      <xdr:row>1</xdr:row>
      <xdr:rowOff>15119</xdr:rowOff>
    </xdr:from>
    <xdr:to>
      <xdr:col>0</xdr:col>
      <xdr:colOff>2645833</xdr:colOff>
      <xdr:row>2</xdr:row>
      <xdr:rowOff>68036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8869" y="256419"/>
          <a:ext cx="1836964" cy="484717"/>
        </a:xfrm>
        <a:prstGeom prst="roundRect">
          <a:avLst/>
        </a:prstGeom>
        <a:solidFill>
          <a:schemeClr val="accent4">
            <a:lumMod val="20000"/>
            <a:lumOff val="80000"/>
            <a:alpha val="29751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6497</xdr:colOff>
      <xdr:row>2</xdr:row>
      <xdr:rowOff>199570</xdr:rowOff>
    </xdr:from>
    <xdr:to>
      <xdr:col>6</xdr:col>
      <xdr:colOff>184362</xdr:colOff>
      <xdr:row>17</xdr:row>
      <xdr:rowOff>6335</xdr:rowOff>
    </xdr:to>
    <xdr:sp macro="" textlink="">
      <xdr:nvSpPr>
        <xdr:cNvPr id="3" name="Folded Corn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80297" y="872670"/>
          <a:ext cx="3365565" cy="2867465"/>
        </a:xfrm>
        <a:prstGeom prst="foldedCorner">
          <a:avLst/>
        </a:prstGeom>
        <a:solidFill>
          <a:schemeClr val="accent1">
            <a:alpha val="22047"/>
          </a:schemeClr>
        </a:solidFill>
        <a:effectLst>
          <a:innerShdw blurRad="514894" dist="50800" dir="17040000">
            <a:prstClr val="black">
              <a:alpha val="62085"/>
            </a:prstClr>
          </a:inn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241300</xdr:colOff>
          <xdr:row>3</xdr:row>
          <xdr:rowOff>114300</xdr:rowOff>
        </xdr:from>
        <xdr:to>
          <xdr:col>1</xdr:col>
          <xdr:colOff>520700</xdr:colOff>
          <xdr:row>5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241300</xdr:colOff>
          <xdr:row>4</xdr:row>
          <xdr:rowOff>127000</xdr:rowOff>
        </xdr:from>
        <xdr:to>
          <xdr:col>1</xdr:col>
          <xdr:colOff>520700</xdr:colOff>
          <xdr:row>6</xdr:row>
          <xdr:rowOff>101600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241300</xdr:colOff>
          <xdr:row>5</xdr:row>
          <xdr:rowOff>127000</xdr:rowOff>
        </xdr:from>
        <xdr:to>
          <xdr:col>1</xdr:col>
          <xdr:colOff>546100</xdr:colOff>
          <xdr:row>7</xdr:row>
          <xdr:rowOff>101600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241300</xdr:colOff>
          <xdr:row>6</xdr:row>
          <xdr:rowOff>127000</xdr:rowOff>
        </xdr:from>
        <xdr:to>
          <xdr:col>1</xdr:col>
          <xdr:colOff>520700</xdr:colOff>
          <xdr:row>8</xdr:row>
          <xdr:rowOff>101600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7</xdr:row>
          <xdr:rowOff>114300</xdr:rowOff>
        </xdr:from>
        <xdr:to>
          <xdr:col>1</xdr:col>
          <xdr:colOff>546100</xdr:colOff>
          <xdr:row>9</xdr:row>
          <xdr:rowOff>88900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8</xdr:row>
          <xdr:rowOff>127000</xdr:rowOff>
        </xdr:from>
        <xdr:to>
          <xdr:col>1</xdr:col>
          <xdr:colOff>558800</xdr:colOff>
          <xdr:row>10</xdr:row>
          <xdr:rowOff>101600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9</xdr:row>
          <xdr:rowOff>127000</xdr:rowOff>
        </xdr:from>
        <xdr:to>
          <xdr:col>1</xdr:col>
          <xdr:colOff>571500</xdr:colOff>
          <xdr:row>11</xdr:row>
          <xdr:rowOff>101600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10</xdr:row>
          <xdr:rowOff>127000</xdr:rowOff>
        </xdr:from>
        <xdr:to>
          <xdr:col>1</xdr:col>
          <xdr:colOff>546100</xdr:colOff>
          <xdr:row>12</xdr:row>
          <xdr:rowOff>101600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11</xdr:row>
          <xdr:rowOff>114300</xdr:rowOff>
        </xdr:from>
        <xdr:to>
          <xdr:col>1</xdr:col>
          <xdr:colOff>533400</xdr:colOff>
          <xdr:row>13</xdr:row>
          <xdr:rowOff>88900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12</xdr:row>
          <xdr:rowOff>114300</xdr:rowOff>
        </xdr:from>
        <xdr:to>
          <xdr:col>1</xdr:col>
          <xdr:colOff>533400</xdr:colOff>
          <xdr:row>14</xdr:row>
          <xdr:rowOff>88900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13</xdr:row>
          <xdr:rowOff>114300</xdr:rowOff>
        </xdr:from>
        <xdr:to>
          <xdr:col>1</xdr:col>
          <xdr:colOff>508000</xdr:colOff>
          <xdr:row>15</xdr:row>
          <xdr:rowOff>88900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14</xdr:row>
          <xdr:rowOff>114300</xdr:rowOff>
        </xdr:from>
        <xdr:to>
          <xdr:col>1</xdr:col>
          <xdr:colOff>508000</xdr:colOff>
          <xdr:row>16</xdr:row>
          <xdr:rowOff>88900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15</xdr:row>
          <xdr:rowOff>114300</xdr:rowOff>
        </xdr:from>
        <xdr:to>
          <xdr:col>1</xdr:col>
          <xdr:colOff>482600</xdr:colOff>
          <xdr:row>17</xdr:row>
          <xdr:rowOff>88900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44AC3-1EB7-3147-85E5-6B6F352E0A2F}">
  <dimension ref="A1:G21"/>
  <sheetViews>
    <sheetView tabSelected="1" workbookViewId="0">
      <selection activeCell="A20" sqref="A20"/>
    </sheetView>
  </sheetViews>
  <sheetFormatPr baseColWidth="10" defaultColWidth="11" defaultRowHeight="16" x14ac:dyDescent="0.2"/>
  <cols>
    <col min="1" max="1" width="45.33203125" customWidth="1"/>
    <col min="2" max="2" width="9" customWidth="1"/>
    <col min="3" max="3" width="28" customWidth="1"/>
    <col min="4" max="4" width="17.5" bestFit="1" customWidth="1"/>
    <col min="6" max="6" width="13.5" customWidth="1"/>
  </cols>
  <sheetData>
    <row r="1" spans="1:7" ht="19" x14ac:dyDescent="0.25">
      <c r="A1" s="19" t="s">
        <v>0</v>
      </c>
      <c r="B1" s="20" t="b">
        <v>1</v>
      </c>
      <c r="C1" s="20"/>
      <c r="D1" s="20"/>
      <c r="E1" s="20"/>
    </row>
    <row r="2" spans="1:7" ht="34" x14ac:dyDescent="0.2">
      <c r="A2" s="1" t="str">
        <f>F20</f>
        <v>Tasks Completed
0/13</v>
      </c>
      <c r="B2" s="2" t="b">
        <v>0</v>
      </c>
      <c r="C2" s="3"/>
    </row>
    <row r="3" spans="1:7" x14ac:dyDescent="0.2">
      <c r="B3" s="2" t="b">
        <v>1</v>
      </c>
      <c r="C3" s="3"/>
      <c r="G3" t="s">
        <v>1</v>
      </c>
    </row>
    <row r="4" spans="1:7" ht="17" thickBot="1" x14ac:dyDescent="0.25">
      <c r="A4" s="4" t="s">
        <v>2</v>
      </c>
      <c r="B4" s="5"/>
      <c r="C4" s="6" t="s">
        <v>3</v>
      </c>
      <c r="D4" s="21" t="s">
        <v>4</v>
      </c>
      <c r="E4" s="21"/>
      <c r="F4" s="21"/>
      <c r="G4" s="7"/>
    </row>
    <row r="5" spans="1:7" x14ac:dyDescent="0.2">
      <c r="A5" s="8" t="s">
        <v>17</v>
      </c>
      <c r="B5" s="9" t="b">
        <v>0</v>
      </c>
      <c r="C5" s="10" t="str" cm="1">
        <f t="array" aca="1" ref="C5" ca="1">_xlfn.IFS(B5=FALSE,"",C5="",NOW(),TRUE,C5)</f>
        <v/>
      </c>
      <c r="D5" s="11" t="str" cm="1">
        <f t="array" ref="D5:D17">_xlfn._xlws.FILTER(A5:A17,B5:B17=FALSE)</f>
        <v>Identify appropriate RFPs OR new project</v>
      </c>
      <c r="E5" s="11"/>
      <c r="F5" s="11"/>
      <c r="G5" s="11"/>
    </row>
    <row r="6" spans="1:7" x14ac:dyDescent="0.2">
      <c r="A6" s="8" t="s">
        <v>5</v>
      </c>
      <c r="B6" s="9" t="b">
        <v>0</v>
      </c>
      <c r="C6" s="10" t="str" cm="1">
        <f t="array" aca="1" ref="C6" ca="1">_xlfn.IFS(B6=FALSE,"",C6="",NOW(),TRUE,C6)</f>
        <v/>
      </c>
      <c r="D6" s="11" t="str">
        <v>Brainstorm project fit</v>
      </c>
      <c r="E6" s="11"/>
      <c r="F6" s="11"/>
      <c r="G6" s="11"/>
    </row>
    <row r="7" spans="1:7" x14ac:dyDescent="0.2">
      <c r="A7" s="8" t="s">
        <v>6</v>
      </c>
      <c r="B7" s="9" t="b">
        <v>0</v>
      </c>
      <c r="C7" s="10" t="str" cm="1">
        <f t="array" aca="1" ref="C7" ca="1">_xlfn.IFS(B7=FALSE,"",C7="",NOW(),TRUE,C7)</f>
        <v/>
      </c>
      <c r="D7" s="11" t="str">
        <v>Outline project requirements &amp; risks</v>
      </c>
      <c r="E7" s="11"/>
      <c r="F7" s="11"/>
      <c r="G7" s="11"/>
    </row>
    <row r="8" spans="1:7" x14ac:dyDescent="0.2">
      <c r="A8" s="8" t="s">
        <v>7</v>
      </c>
      <c r="B8" s="9" t="b">
        <v>0</v>
      </c>
      <c r="C8" s="10" t="str" cm="1">
        <f t="array" aca="1" ref="C8" ca="1">_xlfn.IFS(B8=FALSE,"",C8="",NOW(),TRUE,C8)</f>
        <v/>
      </c>
      <c r="D8" s="11" t="str">
        <v>Develop Toc/LFA/Impact plan (Success Equation)</v>
      </c>
      <c r="E8" s="11"/>
      <c r="F8" s="11"/>
      <c r="G8" s="11"/>
    </row>
    <row r="9" spans="1:7" x14ac:dyDescent="0.2">
      <c r="A9" s="8" t="s">
        <v>8</v>
      </c>
      <c r="B9" s="9" t="b">
        <v>0</v>
      </c>
      <c r="C9" s="10" t="str" cm="1">
        <f t="array" aca="1" ref="C9" ca="1">_xlfn.IFS(B9=FALSE,"",C9="",NOW(),TRUE,C9)</f>
        <v/>
      </c>
      <c r="D9" s="11" t="str">
        <v>Develop Concept Note (if necessary)</v>
      </c>
      <c r="E9" s="11"/>
      <c r="F9" s="11"/>
      <c r="G9" s="11"/>
    </row>
    <row r="10" spans="1:7" x14ac:dyDescent="0.2">
      <c r="A10" s="8" t="s">
        <v>9</v>
      </c>
      <c r="B10" s="9" t="b">
        <v>0</v>
      </c>
      <c r="C10" s="10" t="str" cm="1">
        <f t="array" aca="1" ref="C10" ca="1">_xlfn.IFS(B10=FALSE,"",C10="",NOW(),TRUE,C10)</f>
        <v/>
      </c>
      <c r="D10" s="11" t="str">
        <v>Secure organisational approval</v>
      </c>
      <c r="E10" s="11"/>
      <c r="F10" s="11"/>
      <c r="G10" s="11"/>
    </row>
    <row r="11" spans="1:7" x14ac:dyDescent="0.2">
      <c r="A11" s="8" t="s">
        <v>10</v>
      </c>
      <c r="B11" s="9" t="b">
        <v>0</v>
      </c>
      <c r="C11" s="10" t="str" cm="1">
        <f t="array" aca="1" ref="C11" ca="1">_xlfn.IFS(B11=FALSE,"",C11="",NOW(),TRUE,C11)</f>
        <v/>
      </c>
      <c r="D11" s="11" t="str">
        <v>If appropriate, begin prospect research</v>
      </c>
      <c r="E11" s="11"/>
      <c r="F11" s="11"/>
      <c r="G11" s="11"/>
    </row>
    <row r="12" spans="1:7" x14ac:dyDescent="0.2">
      <c r="A12" s="8" t="s">
        <v>11</v>
      </c>
      <c r="B12" s="9" t="b">
        <v>0</v>
      </c>
      <c r="C12" s="10" t="str" cm="1">
        <f t="array" aca="1" ref="C12" ca="1">_xlfn.IFS(B12=FALSE,"",C12="",NOW(),TRUE,C12)</f>
        <v/>
      </c>
      <c r="D12" s="11" t="str">
        <v>Develop grant proposal / sponsorship proposition</v>
      </c>
      <c r="E12" s="11"/>
      <c r="F12" s="11"/>
      <c r="G12" s="11"/>
    </row>
    <row r="13" spans="1:7" x14ac:dyDescent="0.2">
      <c r="A13" s="8" t="s">
        <v>12</v>
      </c>
      <c r="B13" s="9" t="b">
        <v>0</v>
      </c>
      <c r="C13" s="10" t="str" cm="1">
        <f t="array" aca="1" ref="C13" ca="1">_xlfn.IFS(B13=FALSE,"",C13="",NOW(),TRUE,C13)</f>
        <v/>
      </c>
      <c r="D13" s="11" t="str">
        <v>Finalise solicitation document (proposal/proposition)</v>
      </c>
      <c r="E13" s="11"/>
      <c r="F13" s="11"/>
      <c r="G13" s="11"/>
    </row>
    <row r="14" spans="1:7" x14ac:dyDescent="0.2">
      <c r="A14" s="8" t="s">
        <v>13</v>
      </c>
      <c r="B14" s="9" t="b">
        <v>0</v>
      </c>
      <c r="C14" s="10" t="str" cm="1">
        <f t="array" aca="1" ref="C14" ca="1">_xlfn.IFS(B14=FALSE,"",C14="",NOW(),TRUE,C14)</f>
        <v/>
      </c>
      <c r="D14" s="11" t="str">
        <v>Develop solicitation schedule (where relevant)</v>
      </c>
      <c r="E14" s="11"/>
      <c r="F14" s="11"/>
      <c r="G14" s="11"/>
    </row>
    <row r="15" spans="1:7" x14ac:dyDescent="0.2">
      <c r="A15" s="8" t="s">
        <v>18</v>
      </c>
      <c r="B15" s="9" t="b">
        <v>0</v>
      </c>
      <c r="C15" s="10" t="str" cm="1">
        <f t="array" aca="1" ref="C15" ca="1">_xlfn.IFS(B15=FALSE,"",C15="",NOW(),TRUE,C15)</f>
        <v/>
      </c>
      <c r="D15" s="11" t="str">
        <v>Design stewardship schedule</v>
      </c>
      <c r="E15" s="11"/>
      <c r="F15" s="11"/>
      <c r="G15" s="11"/>
    </row>
    <row r="16" spans="1:7" x14ac:dyDescent="0.2">
      <c r="A16" s="8" t="s">
        <v>14</v>
      </c>
      <c r="B16" s="9" t="b">
        <v>0</v>
      </c>
      <c r="C16" s="10" t="str" cm="1">
        <f t="array" aca="1" ref="C16" ca="1">_xlfn.IFS(B16=FALSE,"",C16="",NOW(),TRUE,C16)</f>
        <v/>
      </c>
      <c r="D16" s="11" t="str">
        <v>Additional task 1</v>
      </c>
      <c r="E16" s="11"/>
      <c r="F16" s="11"/>
      <c r="G16" s="11"/>
    </row>
    <row r="17" spans="1:7" x14ac:dyDescent="0.2">
      <c r="A17" s="8" t="s">
        <v>15</v>
      </c>
      <c r="B17" s="9" t="b">
        <v>0</v>
      </c>
      <c r="C17" s="10" t="str" cm="1">
        <f t="array" aca="1" ref="C17" ca="1">_xlfn.IFS(B17=FALSE,"",C17="",NOW(),TRUE,C17)</f>
        <v/>
      </c>
      <c r="D17" s="11" t="str">
        <v>Additional task 2</v>
      </c>
      <c r="E17" s="12"/>
      <c r="G17" s="12"/>
    </row>
    <row r="18" spans="1:7" x14ac:dyDescent="0.2">
      <c r="A18" s="13"/>
      <c r="B18" s="2"/>
      <c r="C18" s="14"/>
      <c r="D18" s="12"/>
      <c r="E18" s="12"/>
      <c r="F18" s="15" t="s">
        <v>16</v>
      </c>
    </row>
    <row r="19" spans="1:7" x14ac:dyDescent="0.2">
      <c r="B19" s="16"/>
      <c r="C19" s="14"/>
      <c r="D19" s="17">
        <f>COUNTA(B5:B17)</f>
        <v>13</v>
      </c>
      <c r="E19" s="12"/>
      <c r="F19" s="12">
        <f>COUNTIF(B5:B17,TRUE)</f>
        <v>0</v>
      </c>
    </row>
    <row r="20" spans="1:7" ht="51" x14ac:dyDescent="0.2">
      <c r="B20" s="16"/>
      <c r="C20" s="14"/>
      <c r="D20" s="12"/>
      <c r="E20" s="12"/>
      <c r="F20" s="18" t="str">
        <f>F18&amp;CHAR(10)&amp;F19&amp;"/"&amp;D19</f>
        <v>Tasks Completed
0/13</v>
      </c>
    </row>
    <row r="21" spans="1:7" x14ac:dyDescent="0.2">
      <c r="D21" s="12"/>
      <c r="E21" s="12"/>
      <c r="F21" s="12"/>
    </row>
  </sheetData>
  <mergeCells count="2">
    <mergeCell ref="A1:E1"/>
    <mergeCell ref="D4:F4"/>
  </mergeCells>
  <conditionalFormatting sqref="A5:A11 A14:A17">
    <cfRule type="expression" dxfId="1" priority="1">
      <formula>$B5</formula>
    </cfRule>
  </conditionalFormatting>
  <conditionalFormatting sqref="A12:A13">
    <cfRule type="expression" dxfId="0" priority="2">
      <formula>$B11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</xdr:col>
                    <xdr:colOff>241300</xdr:colOff>
                    <xdr:row>3</xdr:row>
                    <xdr:rowOff>114300</xdr:rowOff>
                  </from>
                  <to>
                    <xdr:col>1</xdr:col>
                    <xdr:colOff>520700</xdr:colOff>
                    <xdr:row>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241300</xdr:colOff>
                    <xdr:row>4</xdr:row>
                    <xdr:rowOff>127000</xdr:rowOff>
                  </from>
                  <to>
                    <xdr:col>1</xdr:col>
                    <xdr:colOff>520700</xdr:colOff>
                    <xdr:row>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241300</xdr:colOff>
                    <xdr:row>5</xdr:row>
                    <xdr:rowOff>127000</xdr:rowOff>
                  </from>
                  <to>
                    <xdr:col>1</xdr:col>
                    <xdr:colOff>546100</xdr:colOff>
                    <xdr:row>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241300</xdr:colOff>
                    <xdr:row>6</xdr:row>
                    <xdr:rowOff>127000</xdr:rowOff>
                  </from>
                  <to>
                    <xdr:col>1</xdr:col>
                    <xdr:colOff>520700</xdr:colOff>
                    <xdr:row>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254000</xdr:colOff>
                    <xdr:row>7</xdr:row>
                    <xdr:rowOff>114300</xdr:rowOff>
                  </from>
                  <to>
                    <xdr:col>1</xdr:col>
                    <xdr:colOff>546100</xdr:colOff>
                    <xdr:row>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254000</xdr:colOff>
                    <xdr:row>8</xdr:row>
                    <xdr:rowOff>127000</xdr:rowOff>
                  </from>
                  <to>
                    <xdr:col>1</xdr:col>
                    <xdr:colOff>558800</xdr:colOff>
                    <xdr:row>10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254000</xdr:colOff>
                    <xdr:row>9</xdr:row>
                    <xdr:rowOff>127000</xdr:rowOff>
                  </from>
                  <to>
                    <xdr:col>1</xdr:col>
                    <xdr:colOff>571500</xdr:colOff>
                    <xdr:row>11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254000</xdr:colOff>
                    <xdr:row>10</xdr:row>
                    <xdr:rowOff>127000</xdr:rowOff>
                  </from>
                  <to>
                    <xdr:col>1</xdr:col>
                    <xdr:colOff>546100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254000</xdr:colOff>
                    <xdr:row>11</xdr:row>
                    <xdr:rowOff>114300</xdr:rowOff>
                  </from>
                  <to>
                    <xdr:col>1</xdr:col>
                    <xdr:colOff>533400</xdr:colOff>
                    <xdr:row>13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</xdr:col>
                    <xdr:colOff>254000</xdr:colOff>
                    <xdr:row>12</xdr:row>
                    <xdr:rowOff>114300</xdr:rowOff>
                  </from>
                  <to>
                    <xdr:col>1</xdr:col>
                    <xdr:colOff>533400</xdr:colOff>
                    <xdr:row>14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</xdr:col>
                    <xdr:colOff>254000</xdr:colOff>
                    <xdr:row>13</xdr:row>
                    <xdr:rowOff>114300</xdr:rowOff>
                  </from>
                  <to>
                    <xdr:col>1</xdr:col>
                    <xdr:colOff>508000</xdr:colOff>
                    <xdr:row>15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</xdr:col>
                    <xdr:colOff>254000</xdr:colOff>
                    <xdr:row>14</xdr:row>
                    <xdr:rowOff>114300</xdr:rowOff>
                  </from>
                  <to>
                    <xdr:col>1</xdr:col>
                    <xdr:colOff>508000</xdr:colOff>
                    <xdr:row>16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</xdr:col>
                    <xdr:colOff>254000</xdr:colOff>
                    <xdr:row>15</xdr:row>
                    <xdr:rowOff>114300</xdr:rowOff>
                  </from>
                  <to>
                    <xdr:col>1</xdr:col>
                    <xdr:colOff>482600</xdr:colOff>
                    <xdr:row>17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HA Thuynsma</dc:creator>
  <cp:lastModifiedBy>Dr. HA Thuynsma</cp:lastModifiedBy>
  <dcterms:created xsi:type="dcterms:W3CDTF">2023-12-19T10:06:05Z</dcterms:created>
  <dcterms:modified xsi:type="dcterms:W3CDTF">2024-01-08T11:25:41Z</dcterms:modified>
</cp:coreProperties>
</file>